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3/03/"/>
    </mc:Choice>
  </mc:AlternateContent>
  <xr:revisionPtr revIDLastSave="228" documentId="8_{218B071C-424B-4FEB-A66A-DD7180F8F639}" xr6:coauthVersionLast="47" xr6:coauthVersionMax="47" xr10:uidLastSave="{E4A37861-1F67-4D90-BBCE-75D4A2C7E9DD}"/>
  <bookViews>
    <workbookView xWindow="14400" yWindow="0" windowWidth="14400" windowHeight="1560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3" i="1"/>
  <c r="H15" i="1"/>
  <c r="H16" i="1"/>
  <c r="H12" i="1" l="1"/>
  <c r="H17" i="1"/>
  <c r="H14" i="1"/>
  <c r="H10" i="1"/>
  <c r="H9" i="1"/>
  <c r="H18" i="1" l="1"/>
  <c r="I14" i="1" s="1"/>
  <c r="I13" i="1" l="1"/>
  <c r="I10" i="1"/>
  <c r="I16" i="1"/>
  <c r="I17" i="1"/>
  <c r="I12" i="1"/>
  <c r="I9" i="1"/>
  <c r="I11" i="1"/>
  <c r="I15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<sst xmlns="http://schemas.openxmlformats.org/spreadsheetml/2006/main" count="38" uniqueCount="30">
  <si>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</si>
  <si>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</si>
  <si>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</si>
  <si>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</si>
  <si>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</si>
  <si>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</si>
  <si>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</si>
  <si>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</si>
  <si>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</si>
  <si>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</si>
  <si>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</si>
  <si>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</si>
  <si>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</si>
  <si>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</si>
  <si>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</si>
  <si>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</si>
  <si>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</si>
  <si>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</si>
  <si>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</si>
  <si>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</si>
  <si>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</si>
  <si>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</si>
  <si>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</si>
  <si>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</si>
  <si>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</si>
  <si>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</si>
  <si>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COMPOSITION OF INDEX SBITOP AND SBITR FROM 20 MARCH 2023</t>
  </si>
  <si>
    <t>EQUINOX</t>
  </si>
  <si>
    <t>EQNX</t>
  </si>
  <si>
    <r>
      <t xml:space="preserve">Price in EUR
</t>
    </r>
    <r>
      <rPr>
        <b/>
        <sz val="8"/>
        <rFont val="Tahoma"/>
        <family val="2"/>
        <charset val="238"/>
      </rPr>
      <t>(15 March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</si>
</sst>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2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9" fontId="29" fillId="33" borderId="11" xfId="45" applyFont="1" applyFill="1" applyBorder="1"/>
    <xf numFmtId="0" fontId="28" fillId="0" borderId="11" xfId="0" applyFont="1" applyBorder="1"/>
    <xf numFmtId="2" fontId="28" fillId="0" borderId="11" xfId="0" applyNumberFormat="1" applyFont="1" applyBorder="1"/>
    <xf numFmtId="2" fontId="27" fillId="33" borderId="0" xfId="0" applyNumberFormat="1" applyFont="1" applyFill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eutral 2" xfId="38" xr:uid="{00000000-0005-0000-0000-000047000000}"/>
    <cellStyle name="Normal" xfId="0" builtinId="0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utput 2" xfId="44" xr:uid="{00000000-0005-0000-0000-000054000000}"/>
    <cellStyle name="Percent" xfId="45" builtinId="5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itle" xfId="51" builtinId="15" customBuiltin="1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3"/>
  <sheetViews>
    <sheetView tabSelected="1" view="pageBreakPreview" zoomScaleNormal="100" zoomScaleSheetLayoutView="100" workbookViewId="0">
      <selection activeCell="D23" sqref="D23:G23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26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29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19" t="s">
        <v>6</v>
      </c>
      <c r="C9" s="6" t="s">
        <v>24</v>
      </c>
      <c r="D9" s="7">
        <v>104</v>
      </c>
      <c r="E9" s="8">
        <v>32793448</v>
      </c>
      <c r="F9" s="9">
        <v>0.68</v>
      </c>
      <c r="G9" s="9">
        <v>0.35</v>
      </c>
      <c r="H9" s="8">
        <f t="shared" ref="H9:H17" si="0">D9*E9*F9*G9</f>
        <v>811703424.89599991</v>
      </c>
      <c r="I9" s="10">
        <f t="shared" ref="I9:I17" si="1">H9/$H$18</f>
        <v>0.29598154288562567</v>
      </c>
    </row>
    <row r="10" spans="1:9">
      <c r="A10" s="5" t="s">
        <v>7</v>
      </c>
      <c r="B10" s="19" t="s">
        <v>8</v>
      </c>
      <c r="C10" s="6" t="s">
        <v>24</v>
      </c>
      <c r="D10" s="7">
        <v>22.6</v>
      </c>
      <c r="E10" s="8">
        <v>41726020</v>
      </c>
      <c r="F10" s="9">
        <v>0.57999999999999996</v>
      </c>
      <c r="G10" s="9">
        <v>1</v>
      </c>
      <c r="H10" s="8">
        <f t="shared" si="0"/>
        <v>546944670.15999997</v>
      </c>
      <c r="I10" s="10">
        <f t="shared" si="1"/>
        <v>0.19943925623791486</v>
      </c>
    </row>
    <row r="11" spans="1:9">
      <c r="A11" s="5" t="s">
        <v>23</v>
      </c>
      <c r="B11" s="19" t="s">
        <v>22</v>
      </c>
      <c r="C11" s="6" t="s">
        <v>24</v>
      </c>
      <c r="D11" s="7">
        <v>70</v>
      </c>
      <c r="E11" s="8">
        <v>20000000</v>
      </c>
      <c r="F11" s="9">
        <v>0.35</v>
      </c>
      <c r="G11" s="9">
        <v>1</v>
      </c>
      <c r="H11" s="8">
        <f t="shared" si="0"/>
        <v>489999999.99999994</v>
      </c>
      <c r="I11" s="10">
        <f t="shared" si="1"/>
        <v>0.17867481097857724</v>
      </c>
    </row>
    <row r="12" spans="1:9">
      <c r="A12" s="5" t="s">
        <v>12</v>
      </c>
      <c r="B12" s="19" t="s">
        <v>13</v>
      </c>
      <c r="C12" s="6" t="s">
        <v>24</v>
      </c>
      <c r="D12" s="7">
        <v>39.4</v>
      </c>
      <c r="E12" s="8">
        <v>22735148</v>
      </c>
      <c r="F12" s="9">
        <v>0.37</v>
      </c>
      <c r="G12" s="9">
        <v>1</v>
      </c>
      <c r="H12" s="8">
        <f t="shared" si="0"/>
        <v>331432987.54399997</v>
      </c>
      <c r="I12" s="10">
        <f t="shared" si="1"/>
        <v>0.12085454367650887</v>
      </c>
    </row>
    <row r="13" spans="1:9">
      <c r="A13" s="5" t="s">
        <v>14</v>
      </c>
      <c r="B13" s="19" t="s">
        <v>15</v>
      </c>
      <c r="C13" s="6" t="s">
        <v>24</v>
      </c>
      <c r="D13" s="7">
        <v>25</v>
      </c>
      <c r="E13" s="8">
        <v>17219662</v>
      </c>
      <c r="F13" s="9">
        <v>0.44</v>
      </c>
      <c r="G13" s="9">
        <v>1</v>
      </c>
      <c r="H13" s="8">
        <f t="shared" si="0"/>
        <v>189416282</v>
      </c>
      <c r="I13" s="10">
        <f t="shared" si="1"/>
        <v>6.9069221189009974E-2</v>
      </c>
    </row>
    <row r="14" spans="1:9">
      <c r="A14" s="5" t="s">
        <v>17</v>
      </c>
      <c r="B14" s="20" t="s">
        <v>16</v>
      </c>
      <c r="C14" s="6" t="s">
        <v>24</v>
      </c>
      <c r="D14" s="7">
        <v>25</v>
      </c>
      <c r="E14" s="8">
        <v>14000000</v>
      </c>
      <c r="F14" s="9">
        <v>0.38</v>
      </c>
      <c r="G14" s="9">
        <v>1</v>
      </c>
      <c r="H14" s="8">
        <f t="shared" si="0"/>
        <v>133000000</v>
      </c>
      <c r="I14" s="10">
        <f t="shared" si="1"/>
        <v>4.8497448694185256E-2</v>
      </c>
    </row>
    <row r="15" spans="1:9">
      <c r="A15" s="5" t="s">
        <v>19</v>
      </c>
      <c r="B15" s="19" t="s">
        <v>20</v>
      </c>
      <c r="C15" s="6" t="s">
        <v>24</v>
      </c>
      <c r="D15" s="7">
        <v>28</v>
      </c>
      <c r="E15" s="8">
        <v>8079770</v>
      </c>
      <c r="F15" s="9">
        <v>0.55000000000000004</v>
      </c>
      <c r="G15" s="9">
        <v>1</v>
      </c>
      <c r="H15" s="8">
        <f t="shared" si="0"/>
        <v>124428458.00000001</v>
      </c>
      <c r="I15" s="10">
        <f t="shared" si="1"/>
        <v>4.5371900435726212E-2</v>
      </c>
    </row>
    <row r="16" spans="1:9">
      <c r="A16" s="5" t="s">
        <v>9</v>
      </c>
      <c r="B16" s="19" t="s">
        <v>10</v>
      </c>
      <c r="C16" s="6" t="s">
        <v>24</v>
      </c>
      <c r="D16" s="7">
        <v>51.5</v>
      </c>
      <c r="E16" s="8">
        <v>6535478</v>
      </c>
      <c r="F16" s="9">
        <v>0.32</v>
      </c>
      <c r="G16" s="9">
        <v>1</v>
      </c>
      <c r="H16" s="8">
        <f t="shared" si="0"/>
        <v>107704677.44</v>
      </c>
      <c r="I16" s="10">
        <f t="shared" si="1"/>
        <v>3.9273699761429866E-2</v>
      </c>
    </row>
    <row r="17" spans="1:9">
      <c r="A17" s="5" t="s">
        <v>27</v>
      </c>
      <c r="B17" s="19" t="s">
        <v>28</v>
      </c>
      <c r="C17" s="6" t="s">
        <v>24</v>
      </c>
      <c r="D17" s="7">
        <v>48.2</v>
      </c>
      <c r="E17" s="8">
        <v>1793869</v>
      </c>
      <c r="F17" s="9">
        <v>0.09</v>
      </c>
      <c r="G17" s="9">
        <v>1</v>
      </c>
      <c r="H17" s="8">
        <f t="shared" si="0"/>
        <v>7781803.722000001</v>
      </c>
      <c r="I17" s="10">
        <f t="shared" si="1"/>
        <v>2.8375761410219169E-3</v>
      </c>
    </row>
    <row r="18" spans="1:9">
      <c r="A18" s="13" t="s">
        <v>25</v>
      </c>
      <c r="B18" s="13"/>
      <c r="C18" s="13"/>
      <c r="D18" s="14"/>
      <c r="E18" s="15"/>
      <c r="F18" s="16"/>
      <c r="G18" s="16"/>
      <c r="H18" s="17">
        <f>SUM(H9:H17)</f>
        <v>2742412303.7620001</v>
      </c>
      <c r="I18" s="18">
        <f>SUM(I9:I17)</f>
        <v>0.99999999999999989</v>
      </c>
    </row>
    <row r="19" spans="1:9">
      <c r="I19" s="11"/>
    </row>
    <row r="20" spans="1:9">
      <c r="D20" s="12"/>
      <c r="E20" s="12"/>
      <c r="F20" s="12"/>
      <c r="G20" s="12"/>
      <c r="H20" s="12"/>
      <c r="I20" s="12"/>
    </row>
    <row r="23" spans="1:9">
      <c r="D23" s="21"/>
      <c r="E23" s="21"/>
      <c r="F23" s="21"/>
      <c r="G23" s="21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D606C0-9F11-4AB7-854C-02C91DE49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Darja Jermaniš</cp:lastModifiedBy>
  <cp:lastPrinted>2020-09-16T12:48:37Z</cp:lastPrinted>
  <dcterms:created xsi:type="dcterms:W3CDTF">2010-06-16T08:05:56Z</dcterms:created>
  <dcterms:modified xsi:type="dcterms:W3CDTF">2023-03-16T09:25:53Z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</Properties>
</file>