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4/"/>
    </mc:Choice>
  </mc:AlternateContent>
  <xr:revisionPtr revIDLastSave="72" documentId="8_{222F3484-17EE-4230-A018-E380462023A6}" xr6:coauthVersionLast="47" xr6:coauthVersionMax="47" xr10:uidLastSave="{61C08C40-4982-4B8B-8445-A9870BD76287}"/>
  <bookViews>
    <workbookView xWindow="900" yWindow="0" windowWidth="22830" windowHeight="1560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1" i="1" l="1"/>
  <c r="H12" i="1"/>
  <c r="H13" i="1"/>
  <c r="H14" i="1"/>
  <c r="H16" i="1"/>
  <c r="H15" i="1"/>
  <c r="H17" i="1"/>
  <c r="H10" i="1" l="1"/>
  <c r="H18" i="1" l="1"/>
  <c r="I9" i="1" s="1"/>
  <c r="I17" i="1" l="1"/>
  <c r="I12" i="1"/>
  <c r="I13" i="1"/>
  <c r="I15" i="1"/>
  <c r="I14" i="1"/>
  <c r="I11" i="1"/>
  <c r="I10" i="1"/>
  <c r="I16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<sst xmlns="http://schemas.openxmlformats.org/spreadsheetml/2006/main" count="38" uniqueCount="30">
  <si>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</si>
  <si>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</si>
  <si>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</si>
  <si>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</si>
  <si>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</si>
  <si>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</si>
  <si>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</si>
  <si>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</si>
  <si>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</si>
  <si>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</si>
  <si>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</si>
  <si>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</si>
  <si>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</si>
  <si>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</si>
  <si>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</si>
  <si>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</si>
  <si>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</si>
  <si>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</si>
  <si>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</si>
  <si>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</si>
  <si>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</si>
  <si>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</si>
  <si>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</si>
  <si>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</si>
  <si>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</si>
  <si>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</si>
  <si>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</si>
  <si>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</si>
  <si>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t xml:space="preserve">SESTAVA INDEKSA SBITOP IN SBITR OD 24. 6. 2024 DALJE </t>
  </si>
  <si>
    <r>
      <t xml:space="preserve">Tečaj v EUR </t>
    </r>
    <r>
      <rPr>
        <b/>
        <sz val="7"/>
        <color theme="0"/>
        <rFont val="Tahoma"/>
        <family val="2"/>
        <charset val="238"/>
      </rPr>
      <t>(19.06.2024)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</si>
</sst>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43" fontId="30" fillId="0" borderId="0" applyFont="0" applyFill="0" applyBorder="0" applyAlignment="0" applyProtection="0"/>
  </cellStyleXfs>
  <cellXfs count="19">
    <xf numFmtId="0" fontId="0" fillId="0" borderId="0" xfId="0"/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43" fontId="27" fillId="33" borderId="0" xfId="83" applyFont="1" applyFill="1" applyAlignment="1">
      <alignment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2" fontId="27" fillId="33" borderId="0" xfId="0" applyNumberFormat="1" applyFont="1" applyFill="1" applyAlignment="1">
      <alignment vertical="center"/>
    </xf>
    <xf numFmtId="0" fontId="28" fillId="33" borderId="11" xfId="0" applyFont="1" applyFill="1" applyBorder="1" applyAlignment="1">
      <alignment horizontal="center" vertical="center"/>
    </xf>
    <xf numFmtId="4" fontId="28" fillId="33" borderId="11" xfId="0" applyNumberFormat="1" applyFont="1" applyFill="1" applyBorder="1" applyAlignment="1">
      <alignment vertical="center"/>
    </xf>
    <xf numFmtId="2" fontId="28" fillId="33" borderId="11" xfId="0" applyNumberFormat="1" applyFont="1" applyFill="1" applyBorder="1" applyAlignment="1">
      <alignment vertical="center"/>
    </xf>
    <xf numFmtId="0" fontId="26" fillId="33" borderId="11" xfId="0" applyFont="1" applyFill="1" applyBorder="1" applyAlignment="1">
      <alignment vertical="center"/>
    </xf>
    <xf numFmtId="4" fontId="29" fillId="33" borderId="11" xfId="0" applyNumberFormat="1" applyFont="1" applyFill="1" applyBorder="1" applyAlignment="1">
      <alignment vertical="center"/>
    </xf>
    <xf numFmtId="3" fontId="29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</cellXfs>
  <cellStyles count="84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Vejica" xfId="83" builtinId="3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939377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K18"/>
  <sheetViews>
    <sheetView tabSelected="1" view="pageBreakPreview" zoomScaleNormal="100" zoomScaleSheetLayoutView="100" workbookViewId="0">
      <selection activeCell="J11" sqref="J11"/>
    </sheetView>
  </sheetViews>
  <sheetFormatPr defaultColWidth="9.140625" defaultRowHeight="12.75"/>
  <cols>
    <col min="1" max="1" width="19.7109375" style="2" customWidth="1"/>
    <col min="2" max="2" width="10.140625" style="2" bestFit="1" customWidth="1"/>
    <col min="3" max="3" width="10.140625" style="2" customWidth="1"/>
    <col min="4" max="4" width="11.140625" style="2" customWidth="1"/>
    <col min="5" max="5" width="14.5703125" style="2" bestFit="1" customWidth="1"/>
    <col min="6" max="6" width="10.7109375" style="2" customWidth="1"/>
    <col min="7" max="7" width="11.7109375" style="2" customWidth="1"/>
    <col min="8" max="8" width="15.7109375" style="2" customWidth="1"/>
    <col min="9" max="9" width="8.42578125" style="2" customWidth="1"/>
    <col min="10" max="10" width="23.42578125" style="2" customWidth="1"/>
    <col min="11" max="16384" width="9.140625" style="2"/>
  </cols>
  <sheetData>
    <row r="6" spans="1:11">
      <c r="A6" s="1" t="s">
        <v>28</v>
      </c>
    </row>
    <row r="7" spans="1:11">
      <c r="A7" s="1"/>
    </row>
    <row r="8" spans="1:11" ht="64.5" customHeight="1">
      <c r="A8" s="6" t="s">
        <v>0</v>
      </c>
      <c r="B8" s="7" t="s">
        <v>1</v>
      </c>
      <c r="C8" s="7" t="s">
        <v>2</v>
      </c>
      <c r="D8" s="7" t="s">
        <v>29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11">
      <c r="A9" s="8" t="s">
        <v>8</v>
      </c>
      <c r="B9" s="9" t="s">
        <v>9</v>
      </c>
      <c r="C9" s="12" t="s">
        <v>10</v>
      </c>
      <c r="D9" s="13">
        <v>140</v>
      </c>
      <c r="E9" s="3">
        <v>32793448</v>
      </c>
      <c r="F9" s="14">
        <v>0.67</v>
      </c>
      <c r="G9" s="13">
        <v>0.3199999999999994</v>
      </c>
      <c r="H9" s="3">
        <f t="shared" ref="H9:H17" si="0">D9*E9*F9*G9</f>
        <v>984328135.16799819</v>
      </c>
      <c r="I9" s="4">
        <f t="shared" ref="I9:I17" si="1">H9/$H$18</f>
        <v>0.29967642658863447</v>
      </c>
      <c r="J9" s="5"/>
      <c r="K9" s="11"/>
    </row>
    <row r="10" spans="1:11">
      <c r="A10" s="8" t="s">
        <v>11</v>
      </c>
      <c r="B10" s="9" t="s">
        <v>12</v>
      </c>
      <c r="C10" s="12" t="s">
        <v>10</v>
      </c>
      <c r="D10" s="13">
        <v>28.2</v>
      </c>
      <c r="E10" s="3">
        <v>41726020</v>
      </c>
      <c r="F10" s="14">
        <v>0.6</v>
      </c>
      <c r="G10" s="13">
        <v>0.92999999999999994</v>
      </c>
      <c r="H10" s="3">
        <f t="shared" si="0"/>
        <v>656583960.31199992</v>
      </c>
      <c r="I10" s="4">
        <f t="shared" si="1"/>
        <v>0.19989546976439099</v>
      </c>
      <c r="J10" s="5"/>
      <c r="K10" s="11"/>
    </row>
    <row r="11" spans="1:11">
      <c r="A11" s="8" t="s">
        <v>17</v>
      </c>
      <c r="B11" s="9" t="s">
        <v>18</v>
      </c>
      <c r="C11" s="12" t="s">
        <v>10</v>
      </c>
      <c r="D11" s="13">
        <v>127.5</v>
      </c>
      <c r="E11" s="3">
        <v>20000000</v>
      </c>
      <c r="F11" s="14">
        <v>0.37</v>
      </c>
      <c r="G11" s="13">
        <v>0.68999999999999972</v>
      </c>
      <c r="H11" s="3">
        <f t="shared" si="0"/>
        <v>651014999.99999976</v>
      </c>
      <c r="I11" s="4">
        <f t="shared" si="1"/>
        <v>0.19820001266376741</v>
      </c>
      <c r="J11" s="5"/>
      <c r="K11" s="11"/>
    </row>
    <row r="12" spans="1:11">
      <c r="A12" s="8" t="s">
        <v>13</v>
      </c>
      <c r="B12" s="9" t="s">
        <v>14</v>
      </c>
      <c r="C12" s="12" t="s">
        <v>10</v>
      </c>
      <c r="D12" s="13">
        <v>35</v>
      </c>
      <c r="E12" s="3">
        <v>22735148</v>
      </c>
      <c r="F12" s="14">
        <v>0.37</v>
      </c>
      <c r="G12" s="13">
        <v>1</v>
      </c>
      <c r="H12" s="3">
        <f t="shared" si="0"/>
        <v>294420166.60000002</v>
      </c>
      <c r="I12" s="4">
        <f t="shared" si="1"/>
        <v>8.9635539501529984E-2</v>
      </c>
      <c r="J12" s="5"/>
      <c r="K12" s="11"/>
    </row>
    <row r="13" spans="1:11">
      <c r="A13" s="8" t="s">
        <v>15</v>
      </c>
      <c r="B13" s="9" t="s">
        <v>16</v>
      </c>
      <c r="C13" s="12" t="s">
        <v>10</v>
      </c>
      <c r="D13" s="13">
        <v>32.6</v>
      </c>
      <c r="E13" s="3">
        <v>17219662</v>
      </c>
      <c r="F13" s="14">
        <v>0.41</v>
      </c>
      <c r="G13" s="13">
        <v>1</v>
      </c>
      <c r="H13" s="3">
        <f t="shared" si="0"/>
        <v>230158002.292</v>
      </c>
      <c r="I13" s="4">
        <f t="shared" si="1"/>
        <v>7.0071072047405702E-2</v>
      </c>
      <c r="J13" s="5"/>
      <c r="K13" s="11"/>
    </row>
    <row r="14" spans="1:11">
      <c r="A14" s="8" t="s">
        <v>21</v>
      </c>
      <c r="B14" s="10" t="s">
        <v>22</v>
      </c>
      <c r="C14" s="12" t="s">
        <v>10</v>
      </c>
      <c r="D14" s="13">
        <v>37.5</v>
      </c>
      <c r="E14" s="3">
        <v>14000000</v>
      </c>
      <c r="F14" s="14">
        <v>0.38</v>
      </c>
      <c r="G14" s="13">
        <v>1</v>
      </c>
      <c r="H14" s="3">
        <f t="shared" si="0"/>
        <v>199500000</v>
      </c>
      <c r="I14" s="4">
        <f t="shared" si="1"/>
        <v>6.0737314080968358E-2</v>
      </c>
      <c r="J14" s="5"/>
      <c r="K14" s="11"/>
    </row>
    <row r="15" spans="1:11">
      <c r="A15" s="8" t="s">
        <v>19</v>
      </c>
      <c r="B15" s="9" t="s">
        <v>20</v>
      </c>
      <c r="C15" s="12" t="s">
        <v>10</v>
      </c>
      <c r="D15" s="13">
        <v>72</v>
      </c>
      <c r="E15" s="3">
        <v>6535478</v>
      </c>
      <c r="F15" s="14">
        <v>0.32</v>
      </c>
      <c r="G15" s="13">
        <v>1</v>
      </c>
      <c r="H15" s="3">
        <f t="shared" si="0"/>
        <v>150577413.12</v>
      </c>
      <c r="I15" s="4">
        <f t="shared" si="1"/>
        <v>4.5842945534682537E-2</v>
      </c>
      <c r="J15" s="5"/>
      <c r="K15" s="11"/>
    </row>
    <row r="16" spans="1:11">
      <c r="A16" s="8" t="s">
        <v>23</v>
      </c>
      <c r="B16" s="9" t="s">
        <v>24</v>
      </c>
      <c r="C16" s="12" t="s">
        <v>10</v>
      </c>
      <c r="D16" s="13">
        <v>23.1</v>
      </c>
      <c r="E16" s="3">
        <v>8079770</v>
      </c>
      <c r="F16" s="14">
        <v>0.55000000000000004</v>
      </c>
      <c r="G16" s="13">
        <v>1</v>
      </c>
      <c r="H16" s="3">
        <f t="shared" si="0"/>
        <v>102653477.85000001</v>
      </c>
      <c r="I16" s="4">
        <f t="shared" si="1"/>
        <v>3.1252614163805412E-2</v>
      </c>
      <c r="J16" s="5"/>
      <c r="K16" s="11"/>
    </row>
    <row r="17" spans="1:11">
      <c r="A17" s="8" t="s">
        <v>26</v>
      </c>
      <c r="B17" s="9" t="s">
        <v>27</v>
      </c>
      <c r="C17" s="12" t="s">
        <v>10</v>
      </c>
      <c r="D17" s="13">
        <v>50.5</v>
      </c>
      <c r="E17" s="3">
        <v>1793869</v>
      </c>
      <c r="F17" s="14">
        <v>0.17</v>
      </c>
      <c r="G17" s="13">
        <v>1</v>
      </c>
      <c r="H17" s="3">
        <f t="shared" si="0"/>
        <v>15400365.365</v>
      </c>
      <c r="I17" s="4">
        <f t="shared" si="1"/>
        <v>4.6886056548153983E-3</v>
      </c>
      <c r="J17" s="5"/>
      <c r="K17" s="11"/>
    </row>
    <row r="18" spans="1:11">
      <c r="A18" s="15" t="s">
        <v>25</v>
      </c>
      <c r="B18" s="15"/>
      <c r="C18" s="15"/>
      <c r="D18" s="16"/>
      <c r="E18" s="16"/>
      <c r="F18" s="16"/>
      <c r="G18" s="16"/>
      <c r="H18" s="17">
        <f>SUM(H9:H17)</f>
        <v>3284636520.7069969</v>
      </c>
      <c r="I18" s="18">
        <f>SUM(I9:I17)</f>
        <v>1.0000000000000002</v>
      </c>
      <c r="J18" s="5"/>
      <c r="K18" s="11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99C855-1A95-40BB-8AFF-EE3B95E1CD14}"/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9341532c-b3d0-42a2-8e49-f63664179f35"/>
    <ds:schemaRef ds:uri="168aaedd-d79b-47ec-a54c-d4b731b07b60"/>
    <ds:schemaRef ds:uri="6b80abd7-2b1d-4743-8455-21c52affcc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Karin Dobnikar</cp:lastModifiedBy>
  <cp:revision/>
  <dcterms:created xsi:type="dcterms:W3CDTF">2010-06-16T08:05:56Z</dcterms:created>
  <dcterms:modified xsi:type="dcterms:W3CDTF">2024-06-20T07:45:19Z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  <property fmtid="{D5CDD505-2E9C-101B-9397-08002B2CF9AE}" pid="3" name="MediaServiceImageTags">
    <vt:lpwstr/>
  </property>
</Properties>
</file>