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5_Revizije/2025/Redne revizije/03/"/>
    </mc:Choice>
  </mc:AlternateContent>
  <xr:revisionPtr revIDLastSave="244" documentId="8_{218B071C-424B-4FEB-A66A-DD7180F8F639}" xr6:coauthVersionLast="47" xr6:coauthVersionMax="47" xr10:uidLastSave="{AA2CF70D-617F-43B7-A1B3-A8770E33370A}"/>
  <bookViews>
    <workbookView xWindow="645" yWindow="510" windowWidth="19530" windowHeight="14910" xr2:uid="{00000000-000D-0000-FFFF-FFFF00000000}"/>
  </bookViews>
  <sheets>
    <sheet name="SBITOP" sheetId="1" r:id="rId1"/>
  </sheets>
  <definedNames>
    <definedName name="_xlnm._FilterDatabase" localSheetId="0" hidden="1">SBITOP!$A$8:$I$16</definedName>
    <definedName name="_xlnm.Print_Area" localSheetId="0">SBITOP!$A$1:$I$18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  <c r="H10" i="1"/>
  <c r="H11" i="1"/>
  <c r="H12" i="1"/>
  <c r="H15" i="1"/>
  <c r="H16" i="1"/>
  <c r="H9" i="1"/>
  <c r="H14" i="1"/>
  <c r="H17" i="1"/>
  <c r="H13" i="1"/>
  <c r="H18" i="1" l="1"/>
  <c r="I15" i="1" s="1"/>
  <c r="I9" i="1" l="1"/>
  <c r="I10" i="1"/>
  <c r="I13" i="1"/>
  <c r="I12" i="1"/>
  <c r="I17" i="1"/>
  <c r="I11" i="1"/>
  <c r="I14" i="1"/>
  <c r="I16" i="1"/>
</calcChain>
</file>

<file path=xl/sharedStrings.xml><?xml version="1.0" encoding="utf-8"?>
<sst xmlns="http://schemas.openxmlformats.org/spreadsheetml/2006/main" count="38" uniqueCount="30">
  <si>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</si>
  <si>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</si>
  <si>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</si>
  <si>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</si>
  <si>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</si>
  <si>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</si>
  <si>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</si>
  <si>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</si>
  <si>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</si>
  <si>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</si>
  <si>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</si>
  <si>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</si>
  <si>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</si>
  <si>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</si>
  <si>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</si>
  <si>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</si>
  <si>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</si>
  <si>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</si>
  <si>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</si>
  <si>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</si>
  <si>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</si>
  <si>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Trading method</t>
  </si>
  <si>
    <t>NLBR</t>
  </si>
  <si>
    <t>NLB</t>
  </si>
  <si>
    <t>CONT</t>
  </si>
  <si>
    <t>Total</t>
  </si>
  <si>
    <t>EQUINOX</t>
  </si>
  <si>
    <t>EQNX</t>
  </si>
  <si>
    <t>COMPOSITION OF INDEX SBITOP AND SBITR FROM 24 MARCH 2025</t>
  </si>
  <si>
    <r>
      <t xml:space="preserve">Price in EUR
</t>
    </r>
    <r>
      <rPr>
        <b/>
        <sz val="8"/>
        <rFont val="Tahoma"/>
        <family val="2"/>
        <charset val="238"/>
      </rPr>
      <t>(19 March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</si>
</sst>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1">
    <xf numFmtId="0" fontId="0" fillId="0" borderId="0" xfId="0"/>
    <xf numFmtId="0" fontId="26" fillId="0" borderId="0" xfId="0" applyFont="1"/>
    <xf numFmtId="0" fontId="27" fillId="0" borderId="0" xfId="0" applyFont="1"/>
    <xf numFmtId="0" fontId="26" fillId="33" borderId="11" xfId="0" applyFont="1" applyFill="1" applyBorder="1" applyAlignment="1">
      <alignment horizontal="left"/>
    </xf>
    <xf numFmtId="0" fontId="26" fillId="33" borderId="11" xfId="0" applyFont="1" applyFill="1" applyBorder="1" applyAlignment="1">
      <alignment horizontal="center" wrapText="1"/>
    </xf>
    <xf numFmtId="0" fontId="28" fillId="33" borderId="11" xfId="0" applyFont="1" applyFill="1" applyBorder="1" applyAlignment="1">
      <alignment horizontal="center"/>
    </xf>
    <xf numFmtId="3" fontId="28" fillId="33" borderId="11" xfId="0" applyNumberFormat="1" applyFont="1" applyFill="1" applyBorder="1"/>
    <xf numFmtId="10" fontId="28" fillId="33" borderId="11" xfId="45" applyNumberFormat="1" applyFont="1" applyFill="1" applyBorder="1"/>
    <xf numFmtId="10" fontId="27" fillId="0" borderId="0" xfId="0" applyNumberFormat="1" applyFont="1"/>
    <xf numFmtId="2" fontId="27" fillId="0" borderId="0" xfId="0" applyNumberFormat="1" applyFont="1"/>
    <xf numFmtId="0" fontId="29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4" fontId="29" fillId="33" borderId="11" xfId="0" applyNumberFormat="1" applyFont="1" applyFill="1" applyBorder="1"/>
    <xf numFmtId="10" fontId="29" fillId="33" borderId="11" xfId="45" applyNumberFormat="1" applyFont="1" applyFill="1" applyBorder="1"/>
    <xf numFmtId="0" fontId="28" fillId="0" borderId="11" xfId="0" applyFont="1" applyBorder="1" applyAlignment="1">
      <alignment vertical="center"/>
    </xf>
    <xf numFmtId="0" fontId="28" fillId="0" borderId="11" xfId="0" applyFont="1" applyBorder="1" applyAlignment="1">
      <alignment horizontal="center" vertical="center"/>
    </xf>
    <xf numFmtId="2" fontId="28" fillId="0" borderId="11" xfId="0" applyNumberFormat="1" applyFont="1" applyBorder="1" applyAlignment="1">
      <alignment horizontal="center" vertical="center"/>
    </xf>
    <xf numFmtId="4" fontId="28" fillId="0" borderId="11" xfId="0" applyNumberFormat="1" applyFont="1" applyBorder="1" applyAlignment="1">
      <alignment vertical="center"/>
    </xf>
    <xf numFmtId="3" fontId="28" fillId="0" borderId="11" xfId="0" applyNumberFormat="1" applyFont="1" applyBorder="1" applyAlignment="1">
      <alignment vertical="center"/>
    </xf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eutral 2" xfId="38" xr:uid="{00000000-0005-0000-0000-000047000000}"/>
    <cellStyle name="Normal" xfId="0" builtinId="0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utput 2" xfId="44" xr:uid="{00000000-0005-0000-0000-000054000000}"/>
    <cellStyle name="Percent" xfId="45" builtinId="5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itle" xfId="51" builtinId="15" customBuiltin="1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373591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0"/>
  <sheetViews>
    <sheetView tabSelected="1" view="pageBreakPreview" zoomScaleNormal="100" zoomScaleSheetLayoutView="100" workbookViewId="0">
      <selection activeCell="G20" sqref="G20"/>
    </sheetView>
  </sheetViews>
  <sheetFormatPr defaultColWidth="9.140625" defaultRowHeight="12.75"/>
  <cols>
    <col min="1" max="1" width="19.140625" style="2" customWidth="1"/>
    <col min="2" max="2" width="8" style="2" customWidth="1"/>
    <col min="3" max="3" width="9.28515625" style="2" customWidth="1"/>
    <col min="4" max="4" width="11.7109375" style="2" customWidth="1"/>
    <col min="5" max="5" width="13.140625" style="2" customWidth="1"/>
    <col min="6" max="6" width="10.140625" style="2" customWidth="1"/>
    <col min="7" max="7" width="14.5703125" style="2" customWidth="1"/>
    <col min="8" max="8" width="15.7109375" style="2" customWidth="1"/>
    <col min="9" max="9" width="10.28515625" style="2" bestFit="1" customWidth="1"/>
    <col min="10" max="10" width="12" style="2" bestFit="1" customWidth="1"/>
    <col min="11" max="16384" width="9.140625" style="2"/>
  </cols>
  <sheetData>
    <row r="6" spans="1:9">
      <c r="A6" s="1" t="s">
        <v>28</v>
      </c>
    </row>
    <row r="7" spans="1:9" ht="14.25" customHeight="1">
      <c r="A7" s="1"/>
    </row>
    <row r="8" spans="1:9" ht="68.25" customHeight="1">
      <c r="A8" s="3" t="s">
        <v>0</v>
      </c>
      <c r="B8" s="4" t="s">
        <v>1</v>
      </c>
      <c r="C8" s="4" t="s">
        <v>21</v>
      </c>
      <c r="D8" s="4" t="s">
        <v>29</v>
      </c>
      <c r="E8" s="4" t="s">
        <v>2</v>
      </c>
      <c r="F8" s="4" t="s">
        <v>3</v>
      </c>
      <c r="G8" s="4" t="s">
        <v>11</v>
      </c>
      <c r="H8" s="4" t="s">
        <v>18</v>
      </c>
      <c r="I8" s="4" t="s">
        <v>4</v>
      </c>
    </row>
    <row r="9" spans="1:9">
      <c r="A9" s="16" t="s">
        <v>5</v>
      </c>
      <c r="B9" s="17" t="s">
        <v>6</v>
      </c>
      <c r="C9" s="5" t="s">
        <v>24</v>
      </c>
      <c r="D9" s="19">
        <v>171</v>
      </c>
      <c r="E9" s="20">
        <v>32793448</v>
      </c>
      <c r="F9" s="19">
        <v>0.67</v>
      </c>
      <c r="G9" s="19">
        <v>0.33999999999999941</v>
      </c>
      <c r="H9" s="6">
        <f t="shared" ref="H9:H17" si="0">D9*E9*F9*G9</f>
        <v>1277429414.7023978</v>
      </c>
      <c r="I9" s="7">
        <f t="shared" ref="I9:I17" si="1">H9/$H$18</f>
        <v>0.29610183569148718</v>
      </c>
    </row>
    <row r="10" spans="1:9">
      <c r="A10" s="16" t="s">
        <v>7</v>
      </c>
      <c r="B10" s="17" t="s">
        <v>8</v>
      </c>
      <c r="C10" s="5" t="s">
        <v>24</v>
      </c>
      <c r="D10" s="19">
        <v>43</v>
      </c>
      <c r="E10" s="20">
        <v>41726020</v>
      </c>
      <c r="F10" s="19">
        <v>0.6</v>
      </c>
      <c r="G10" s="19">
        <v>0.79999999999999982</v>
      </c>
      <c r="H10" s="6">
        <f t="shared" si="0"/>
        <v>861225052.79999983</v>
      </c>
      <c r="I10" s="7">
        <f t="shared" si="1"/>
        <v>0.19962771808960383</v>
      </c>
    </row>
    <row r="11" spans="1:9">
      <c r="A11" s="16" t="s">
        <v>23</v>
      </c>
      <c r="B11" s="17" t="s">
        <v>22</v>
      </c>
      <c r="C11" s="5" t="s">
        <v>24</v>
      </c>
      <c r="D11" s="19">
        <v>139</v>
      </c>
      <c r="E11" s="20">
        <v>20000000</v>
      </c>
      <c r="F11" s="19">
        <v>0.4</v>
      </c>
      <c r="G11" s="19">
        <v>0.7699999999999998</v>
      </c>
      <c r="H11" s="6">
        <f t="shared" si="0"/>
        <v>856239999.99999976</v>
      </c>
      <c r="I11" s="7">
        <f t="shared" si="1"/>
        <v>0.19847220744603306</v>
      </c>
    </row>
    <row r="12" spans="1:9">
      <c r="A12" s="16" t="s">
        <v>12</v>
      </c>
      <c r="B12" s="17" t="s">
        <v>13</v>
      </c>
      <c r="C12" s="5" t="s">
        <v>24</v>
      </c>
      <c r="D12" s="19">
        <v>46.5</v>
      </c>
      <c r="E12" s="20">
        <v>22735148</v>
      </c>
      <c r="F12" s="19">
        <v>0.36</v>
      </c>
      <c r="G12" s="19">
        <v>1</v>
      </c>
      <c r="H12" s="6">
        <f t="shared" si="0"/>
        <v>380586377.51999998</v>
      </c>
      <c r="I12" s="7">
        <f t="shared" si="1"/>
        <v>8.8218044555596231E-2</v>
      </c>
    </row>
    <row r="13" spans="1:9">
      <c r="A13" s="16" t="s">
        <v>14</v>
      </c>
      <c r="B13" s="17" t="s">
        <v>15</v>
      </c>
      <c r="C13" s="5" t="s">
        <v>24</v>
      </c>
      <c r="D13" s="19">
        <v>49.2</v>
      </c>
      <c r="E13" s="20">
        <v>17219662</v>
      </c>
      <c r="F13" s="19">
        <v>0.41</v>
      </c>
      <c r="G13" s="19">
        <v>1</v>
      </c>
      <c r="H13" s="6">
        <f t="shared" si="0"/>
        <v>347355021.86400002</v>
      </c>
      <c r="I13" s="7">
        <f t="shared" si="1"/>
        <v>8.0515180272836107E-2</v>
      </c>
    </row>
    <row r="14" spans="1:9">
      <c r="A14" s="16" t="s">
        <v>17</v>
      </c>
      <c r="B14" s="18" t="s">
        <v>16</v>
      </c>
      <c r="C14" s="5" t="s">
        <v>24</v>
      </c>
      <c r="D14" s="19">
        <v>47.5</v>
      </c>
      <c r="E14" s="20">
        <v>14000000</v>
      </c>
      <c r="F14" s="19">
        <v>0.38</v>
      </c>
      <c r="G14" s="19">
        <v>1</v>
      </c>
      <c r="H14" s="6">
        <f t="shared" si="0"/>
        <v>252700000</v>
      </c>
      <c r="I14" s="7">
        <f t="shared" si="1"/>
        <v>5.8574613217804085E-2</v>
      </c>
    </row>
    <row r="15" spans="1:9">
      <c r="A15" s="16" t="s">
        <v>9</v>
      </c>
      <c r="B15" s="17" t="s">
        <v>10</v>
      </c>
      <c r="C15" s="5" t="s">
        <v>24</v>
      </c>
      <c r="D15" s="19">
        <v>89</v>
      </c>
      <c r="E15" s="20">
        <v>6535478</v>
      </c>
      <c r="F15" s="19">
        <v>0.32</v>
      </c>
      <c r="G15" s="19">
        <v>1</v>
      </c>
      <c r="H15" s="6">
        <f t="shared" si="0"/>
        <v>186130413.44</v>
      </c>
      <c r="I15" s="7">
        <f t="shared" si="1"/>
        <v>4.3144111497103135E-2</v>
      </c>
    </row>
    <row r="16" spans="1:9">
      <c r="A16" s="16" t="s">
        <v>19</v>
      </c>
      <c r="B16" s="17" t="s">
        <v>20</v>
      </c>
      <c r="C16" s="5" t="s">
        <v>24</v>
      </c>
      <c r="D16" s="19">
        <v>30.3</v>
      </c>
      <c r="E16" s="20">
        <v>8079770</v>
      </c>
      <c r="F16" s="19">
        <v>0.55000000000000004</v>
      </c>
      <c r="G16" s="19">
        <v>1</v>
      </c>
      <c r="H16" s="6">
        <f t="shared" si="0"/>
        <v>134649367.05000001</v>
      </c>
      <c r="I16" s="7">
        <f t="shared" si="1"/>
        <v>3.1211058943315727E-2</v>
      </c>
    </row>
    <row r="17" spans="1:9">
      <c r="A17" s="16" t="s">
        <v>26</v>
      </c>
      <c r="B17" s="17" t="s">
        <v>27</v>
      </c>
      <c r="C17" s="5" t="s">
        <v>24</v>
      </c>
      <c r="D17" s="19">
        <v>58.5</v>
      </c>
      <c r="E17" s="20">
        <v>1793869</v>
      </c>
      <c r="F17" s="19">
        <v>0.17</v>
      </c>
      <c r="G17" s="19">
        <v>1</v>
      </c>
      <c r="H17" s="6">
        <f t="shared" si="0"/>
        <v>17840027.205000002</v>
      </c>
      <c r="I17" s="7">
        <f t="shared" si="1"/>
        <v>4.1352302862207261E-3</v>
      </c>
    </row>
    <row r="18" spans="1:9">
      <c r="A18" s="10" t="s">
        <v>25</v>
      </c>
      <c r="B18" s="10"/>
      <c r="C18" s="10"/>
      <c r="D18" s="11"/>
      <c r="E18" s="12"/>
      <c r="F18" s="13"/>
      <c r="G18" s="13"/>
      <c r="H18" s="14">
        <f>SUM(H9:H17)</f>
        <v>4314155674.5813971</v>
      </c>
      <c r="I18" s="15">
        <f>SUM(I9:I17)</f>
        <v>1.0000000000000002</v>
      </c>
    </row>
    <row r="19" spans="1:9">
      <c r="I19" s="8"/>
    </row>
    <row r="20" spans="1:9">
      <c r="D20" s="9"/>
      <c r="E20" s="9"/>
      <c r="F20" s="9"/>
      <c r="G20" s="9"/>
      <c r="H20" s="9"/>
      <c r="I20" s="9"/>
    </row>
  </sheetData>
  <autoFilter ref="A8:I16" xr:uid="{00000000-0009-0000-0000-000000000000}">
    <sortState xmlns:xlrd2="http://schemas.microsoft.com/office/spreadsheetml/2017/richdata2" ref="A9:I18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 xsi:nil="true"/>
    <TaxCatchAll xmlns="168aaedd-d79b-47ec-a54c-d4b731b07b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C884C782278A0349BBDE32DEF66C41D8" ma:contentTypeVersion="9" ma:contentTypeDescription="Excel 2007+ type, xlsx" ma:contentTypeScope="" ma:versionID="885a803798d408b235c4db4de0a45b76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dfc5f2add032688081f6addd7af9194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408A90-032E-4740-B326-9D96C803DA60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9341532c-b3d0-42a2-8e49-f63664179f35"/>
    <ds:schemaRef ds:uri="168aaedd-d79b-47ec-a54c-d4b731b07b60"/>
  </ds:schemaRefs>
</ds:datastoreItem>
</file>

<file path=customXml/itemProps2.xml><?xml version="1.0" encoding="utf-8"?>
<ds:datastoreItem xmlns:ds="http://schemas.openxmlformats.org/officeDocument/2006/customXml" ds:itemID="{D78B94BB-8353-40F3-A1E9-B76F5E4737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1532c-b3d0-42a2-8e49-f63664179f35"/>
    <ds:schemaRef ds:uri="168aaedd-d79b-47ec-a54c-d4b731b0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SBITOP</vt:lpstr>
      <vt:lpstr>SBITOP!Print_Area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Karin Dobnikar</cp:lastModifiedBy>
  <cp:lastPrinted>2020-09-16T12:48:37Z</cp:lastPrinted>
  <dcterms:created xsi:type="dcterms:W3CDTF">2010-06-16T08:05:56Z</dcterms:created>
  <dcterms:modified xsi:type="dcterms:W3CDTF">2025-03-20T13:59:08Z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0x01010094D0CD6A555DDE498F2EBC43614C9CE100C884C782278A0349BBDE32DEF66C41D8</vt:lpwstr>
  </property>
  <property fmtid="{D5CDD505-2E9C-101B-9397-08002B2CF9AE}" pid="3" name="MediaServiceImageTags">
    <vt:lpwstr/>
  </property>
</Properties>
</file>