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5/06/"/>
    </mc:Choice>
  </mc:AlternateContent>
  <xr:revisionPtr revIDLastSave="100" documentId="13_ncr:1_{A939DED1-2A6C-44B9-A203-97C8E9EC670A}" xr6:coauthVersionLast="47" xr6:coauthVersionMax="47" xr10:uidLastSave="{2EE3A971-79E0-45F8-8476-27CFC0598216}"/>
  <bookViews>
    <workbookView xWindow="14295" yWindow="0" windowWidth="14610" windowHeight="15585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" l="1"/>
  <c r="H17" i="1"/>
  <c r="H13" i="1"/>
  <c r="H14" i="1"/>
  <c r="H16" i="1" l="1"/>
  <c r="H10" i="1"/>
  <c r="H12" i="1"/>
  <c r="H9" i="1"/>
  <c r="H11" i="1"/>
  <c r="H18" i="1" l="1"/>
  <c r="I17" i="1" s="1"/>
  <c r="I9" i="1" l="1"/>
  <c r="I12" i="1"/>
  <c r="I13" i="1"/>
  <c r="I15" i="1"/>
  <c r="I14" i="1"/>
  <c r="I10" i="1"/>
  <c r="I11" i="1"/>
  <c r="I16" i="1"/>
  <c r="I18" i="1" l="1"/>
</calcChain>
</file>

<file path=xl/sharedStrings.xml><?xml version="1.0" encoding="utf-8"?>
<sst xmlns="http://schemas.openxmlformats.org/spreadsheetml/2006/main" count="38" uniqueCount="30">
  <si>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</si>
  <si>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</si>
  <si>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</si>
  <si>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</si>
  <si>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</si>
  <si>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</si>
  <si>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</si>
  <si>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</si>
  <si>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</si>
  <si>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</si>
  <si>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</si>
  <si>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</si>
  <si>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</si>
  <si>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</si>
  <si>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</si>
  <si>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</si>
  <si>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</si>
  <si>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</si>
  <si>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</si>
  <si>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</si>
  <si>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</si>
  <si>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</si>
  <si>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</si>
  <si>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</si>
  <si>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</si>
  <si>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</si>
  <si>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</si>
  <si>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</si>
  <si>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t xml:space="preserve">SESTAVA INDEKSA SBITOP IN SBITR OD 23. 6. 2025 DALJE </t>
  </si>
  <si>
    <r>
      <t xml:space="preserve">Tečaj v EUR </t>
    </r>
    <r>
      <rPr>
        <b/>
        <sz val="7"/>
        <color theme="0"/>
        <rFont val="Tahoma"/>
        <family val="2"/>
        <charset val="238"/>
      </rPr>
      <t>(18.6.2025)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</si>
</sst>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7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43" fontId="30" fillId="0" borderId="0" applyFont="0" applyFill="0" applyBorder="0" applyAlignment="0" applyProtection="0"/>
  </cellStyleXfs>
  <cellXfs count="17">
    <xf numFmtId="0" fontId="0" fillId="0" borderId="0" xfId="0"/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3" fontId="28" fillId="33" borderId="11" xfId="0" applyNumberFormat="1" applyFont="1" applyFill="1" applyBorder="1" applyAlignment="1">
      <alignment vertical="center"/>
    </xf>
    <xf numFmtId="10" fontId="28" fillId="33" borderId="11" xfId="45" applyNumberFormat="1" applyFont="1" applyFill="1" applyBorder="1" applyAlignment="1">
      <alignment vertical="center"/>
    </xf>
    <xf numFmtId="43" fontId="27" fillId="33" borderId="0" xfId="83" applyFont="1" applyFill="1" applyAlignment="1">
      <alignment vertical="center"/>
    </xf>
    <xf numFmtId="0" fontId="31" fillId="34" borderId="11" xfId="0" applyFont="1" applyFill="1" applyBorder="1" applyAlignment="1">
      <alignment horizontal="left" vertical="center"/>
    </xf>
    <xf numFmtId="0" fontId="31" fillId="34" borderId="11" xfId="0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vertical="center"/>
    </xf>
    <xf numFmtId="4" fontId="29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 applyAlignment="1">
      <alignment vertical="center"/>
    </xf>
    <xf numFmtId="10" fontId="29" fillId="33" borderId="11" xfId="45" applyNumberFormat="1" applyFont="1" applyFill="1" applyBorder="1" applyAlignment="1">
      <alignment vertical="center"/>
    </xf>
    <xf numFmtId="0" fontId="28" fillId="33" borderId="11" xfId="0" applyFont="1" applyFill="1" applyBorder="1" applyAlignment="1">
      <alignment vertical="center"/>
    </xf>
    <xf numFmtId="0" fontId="28" fillId="33" borderId="11" xfId="0" applyFont="1" applyFill="1" applyBorder="1" applyAlignment="1">
      <alignment horizontal="center" vertical="center"/>
    </xf>
    <xf numFmtId="4" fontId="28" fillId="33" borderId="11" xfId="0" applyNumberFormat="1" applyFont="1" applyFill="1" applyBorder="1" applyAlignment="1">
      <alignment vertical="center"/>
    </xf>
    <xf numFmtId="2" fontId="28" fillId="33" borderId="11" xfId="0" applyNumberFormat="1" applyFont="1" applyFill="1" applyBorder="1" applyAlignment="1">
      <alignment horizontal="center" vertical="center"/>
    </xf>
    <xf numFmtId="4" fontId="27" fillId="33" borderId="0" xfId="0" applyNumberFormat="1" applyFont="1" applyFill="1" applyAlignment="1">
      <alignment vertical="center"/>
    </xf>
  </cellXfs>
  <cellStyles count="84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aslov" xfId="51" builtinId="15" customBuiltin="1"/>
    <cellStyle name="Navadno" xfId="0" builtinId="0"/>
    <cellStyle name="Neutral 2" xfId="38" xr:uid="{00000000-0005-0000-0000-000039000000}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dstotek" xfId="45" builtinId="5"/>
    <cellStyle name="Output 2" xfId="44" xr:uid="{00000000-0005-0000-0000-000043000000}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otal 2" xfId="52" xr:uid="{00000000-0005-0000-0000-000051000000}"/>
    <cellStyle name="Vejica" xfId="83" builtinId="3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4</xdr:col>
      <xdr:colOff>939377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J30"/>
  <sheetViews>
    <sheetView tabSelected="1" view="pageBreakPreview" zoomScaleNormal="100" zoomScaleSheetLayoutView="100" workbookViewId="0">
      <selection activeCell="G29" sqref="G29"/>
    </sheetView>
  </sheetViews>
  <sheetFormatPr defaultColWidth="9.140625" defaultRowHeight="12.75"/>
  <cols>
    <col min="1" max="1" width="19.7109375" style="2" customWidth="1"/>
    <col min="2" max="2" width="10.140625" style="2" bestFit="1" customWidth="1"/>
    <col min="3" max="3" width="10.140625" style="2" customWidth="1"/>
    <col min="4" max="4" width="11.140625" style="2" customWidth="1"/>
    <col min="5" max="5" width="14.5703125" style="2" bestFit="1" customWidth="1"/>
    <col min="6" max="6" width="10.7109375" style="2" customWidth="1"/>
    <col min="7" max="7" width="11.7109375" style="2" customWidth="1"/>
    <col min="8" max="8" width="15.7109375" style="2" customWidth="1"/>
    <col min="9" max="9" width="8.42578125" style="2" customWidth="1"/>
    <col min="10" max="10" width="23.42578125" style="2" customWidth="1"/>
    <col min="11" max="16384" width="9.140625" style="2"/>
  </cols>
  <sheetData>
    <row r="6" spans="1:10">
      <c r="A6" s="1" t="s">
        <v>28</v>
      </c>
    </row>
    <row r="7" spans="1:10">
      <c r="A7" s="1"/>
    </row>
    <row r="8" spans="1:10" ht="64.5" customHeight="1">
      <c r="A8" s="6" t="s">
        <v>0</v>
      </c>
      <c r="B8" s="7" t="s">
        <v>1</v>
      </c>
      <c r="C8" s="7" t="s">
        <v>2</v>
      </c>
      <c r="D8" s="7" t="s">
        <v>29</v>
      </c>
      <c r="E8" s="7" t="s">
        <v>3</v>
      </c>
      <c r="F8" s="7" t="s">
        <v>4</v>
      </c>
      <c r="G8" s="7" t="s">
        <v>5</v>
      </c>
      <c r="H8" s="7" t="s">
        <v>6</v>
      </c>
      <c r="I8" s="7" t="s">
        <v>7</v>
      </c>
    </row>
    <row r="9" spans="1:10">
      <c r="A9" s="12" t="s">
        <v>8</v>
      </c>
      <c r="B9" s="13" t="s">
        <v>9</v>
      </c>
      <c r="C9" s="13" t="s">
        <v>10</v>
      </c>
      <c r="D9" s="14">
        <v>190</v>
      </c>
      <c r="E9" s="3">
        <v>32793448</v>
      </c>
      <c r="F9" s="14">
        <v>0.66</v>
      </c>
      <c r="G9" s="14">
        <v>0.35</v>
      </c>
      <c r="H9" s="3">
        <f>D9*E9*F9*G9</f>
        <v>1439304432.72</v>
      </c>
      <c r="I9" s="4">
        <f>H9/$H$18</f>
        <v>0.29673166972450465</v>
      </c>
      <c r="J9" s="5"/>
    </row>
    <row r="10" spans="1:10">
      <c r="A10" s="12" t="s">
        <v>17</v>
      </c>
      <c r="B10" s="13" t="s">
        <v>18</v>
      </c>
      <c r="C10" s="13" t="s">
        <v>10</v>
      </c>
      <c r="D10" s="14">
        <v>153</v>
      </c>
      <c r="E10" s="3">
        <v>20000000</v>
      </c>
      <c r="F10" s="14">
        <v>0.4</v>
      </c>
      <c r="G10" s="14">
        <v>0.79</v>
      </c>
      <c r="H10" s="3">
        <f>D10*E10*F10*G10</f>
        <v>966960000</v>
      </c>
      <c r="I10" s="4">
        <f>H10/$H$18</f>
        <v>0.19935160959281603</v>
      </c>
      <c r="J10" s="5"/>
    </row>
    <row r="11" spans="1:10">
      <c r="A11" s="12" t="s">
        <v>11</v>
      </c>
      <c r="B11" s="13" t="s">
        <v>12</v>
      </c>
      <c r="C11" s="13" t="s">
        <v>10</v>
      </c>
      <c r="D11" s="14">
        <v>50</v>
      </c>
      <c r="E11" s="3">
        <v>41726020</v>
      </c>
      <c r="F11" s="14">
        <v>0.6</v>
      </c>
      <c r="G11" s="14">
        <v>0.77</v>
      </c>
      <c r="H11" s="3">
        <f>D11*E11*F11*G11</f>
        <v>963871062</v>
      </c>
      <c r="I11" s="4">
        <f>H11/$H$18</f>
        <v>0.19871478411685797</v>
      </c>
      <c r="J11" s="5"/>
    </row>
    <row r="12" spans="1:10">
      <c r="A12" s="12" t="s">
        <v>13</v>
      </c>
      <c r="B12" s="13" t="s">
        <v>14</v>
      </c>
      <c r="C12" s="13" t="s">
        <v>10</v>
      </c>
      <c r="D12" s="14">
        <v>53.6</v>
      </c>
      <c r="E12" s="3">
        <v>22735148</v>
      </c>
      <c r="F12" s="14">
        <v>0.35</v>
      </c>
      <c r="G12" s="14">
        <v>1</v>
      </c>
      <c r="H12" s="3">
        <f>D12*E12*F12*G12</f>
        <v>426511376.47999996</v>
      </c>
      <c r="I12" s="4">
        <f>H12/$H$18</f>
        <v>8.7930968613940105E-2</v>
      </c>
      <c r="J12" s="5"/>
    </row>
    <row r="13" spans="1:10">
      <c r="A13" s="12" t="s">
        <v>15</v>
      </c>
      <c r="B13" s="13" t="s">
        <v>16</v>
      </c>
      <c r="C13" s="13" t="s">
        <v>10</v>
      </c>
      <c r="D13" s="14">
        <v>56</v>
      </c>
      <c r="E13" s="3">
        <v>17219662</v>
      </c>
      <c r="F13" s="14">
        <v>0.41</v>
      </c>
      <c r="G13" s="14">
        <v>1</v>
      </c>
      <c r="H13" s="3">
        <f>D13*E13*F13*G13</f>
        <v>395363439.51999998</v>
      </c>
      <c r="I13" s="4">
        <f>H13/$H$18</f>
        <v>8.1509408912947764E-2</v>
      </c>
      <c r="J13" s="5"/>
    </row>
    <row r="14" spans="1:10">
      <c r="A14" s="12" t="s">
        <v>21</v>
      </c>
      <c r="B14" s="15" t="s">
        <v>22</v>
      </c>
      <c r="C14" s="13" t="s">
        <v>10</v>
      </c>
      <c r="D14" s="14">
        <v>55</v>
      </c>
      <c r="E14" s="3">
        <v>14000000</v>
      </c>
      <c r="F14" s="14">
        <v>0.38</v>
      </c>
      <c r="G14" s="14">
        <v>1</v>
      </c>
      <c r="H14" s="3">
        <f>D14*E14*F14*G14</f>
        <v>292600000</v>
      </c>
      <c r="I14" s="4">
        <f>H14/$H$18</f>
        <v>6.0323364944628498E-2</v>
      </c>
      <c r="J14" s="5"/>
    </row>
    <row r="15" spans="1:10">
      <c r="A15" s="12" t="s">
        <v>19</v>
      </c>
      <c r="B15" s="13" t="s">
        <v>20</v>
      </c>
      <c r="C15" s="13" t="s">
        <v>10</v>
      </c>
      <c r="D15" s="14">
        <v>90</v>
      </c>
      <c r="E15" s="3">
        <v>6535478</v>
      </c>
      <c r="F15" s="14">
        <v>0.32</v>
      </c>
      <c r="G15" s="14">
        <v>1</v>
      </c>
      <c r="H15" s="3">
        <f>D15*E15*F15*G15</f>
        <v>188221766.40000001</v>
      </c>
      <c r="I15" s="4">
        <f>H15/$H$18</f>
        <v>3.8804409791762862E-2</v>
      </c>
      <c r="J15" s="5"/>
    </row>
    <row r="16" spans="1:10">
      <c r="A16" s="12" t="s">
        <v>23</v>
      </c>
      <c r="B16" s="13" t="s">
        <v>24</v>
      </c>
      <c r="C16" s="13" t="s">
        <v>10</v>
      </c>
      <c r="D16" s="14">
        <v>35.799999999999997</v>
      </c>
      <c r="E16" s="3">
        <v>8079770</v>
      </c>
      <c r="F16" s="14">
        <v>0.55000000000000004</v>
      </c>
      <c r="G16" s="14">
        <v>1</v>
      </c>
      <c r="H16" s="3">
        <f>D16*E16*F16*G16</f>
        <v>159090671.30000001</v>
      </c>
      <c r="I16" s="4">
        <f>H16/$H$18</f>
        <v>3.2798648749541477E-2</v>
      </c>
      <c r="J16" s="5"/>
    </row>
    <row r="17" spans="1:10">
      <c r="A17" s="12" t="s">
        <v>26</v>
      </c>
      <c r="B17" s="13" t="s">
        <v>27</v>
      </c>
      <c r="C17" s="13" t="s">
        <v>10</v>
      </c>
      <c r="D17" s="14">
        <v>61</v>
      </c>
      <c r="E17" s="3">
        <v>1793869</v>
      </c>
      <c r="F17" s="14">
        <v>0.17</v>
      </c>
      <c r="G17" s="14">
        <v>1</v>
      </c>
      <c r="H17" s="3">
        <f>D17*E17*F17*G17</f>
        <v>18602421.530000001</v>
      </c>
      <c r="I17" s="4">
        <f>H17/$H$18</f>
        <v>3.835135553000699E-3</v>
      </c>
      <c r="J17" s="5"/>
    </row>
    <row r="18" spans="1:10">
      <c r="A18" s="8" t="s">
        <v>25</v>
      </c>
      <c r="B18" s="8"/>
      <c r="C18" s="8"/>
      <c r="D18" s="9"/>
      <c r="E18" s="9"/>
      <c r="F18" s="9"/>
      <c r="G18" s="9"/>
      <c r="H18" s="10">
        <f>SUM(H9:H17)</f>
        <v>4850525169.9499998</v>
      </c>
      <c r="I18" s="11">
        <f>SUM(I9:I17)</f>
        <v>1</v>
      </c>
      <c r="J18" s="5"/>
    </row>
    <row r="21" spans="1:10">
      <c r="F21" s="16"/>
    </row>
    <row r="22" spans="1:10">
      <c r="F22" s="16"/>
    </row>
    <row r="23" spans="1:10">
      <c r="F23" s="16"/>
    </row>
    <row r="24" spans="1:10">
      <c r="F24" s="16"/>
    </row>
    <row r="25" spans="1:10">
      <c r="F25" s="16"/>
    </row>
    <row r="26" spans="1:10">
      <c r="F26" s="16"/>
    </row>
    <row r="27" spans="1:10">
      <c r="F27" s="16"/>
    </row>
    <row r="28" spans="1:10">
      <c r="F28" s="16"/>
    </row>
    <row r="29" spans="1:10">
      <c r="F29" s="16"/>
    </row>
    <row r="30" spans="1:10">
      <c r="F30" s="16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 xsi:nil="true"/>
    <TaxCatchAll xmlns="168aaedd-d79b-47ec-a54c-d4b731b07b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C884C782278A0349BBDE32DEF66C41D8" ma:contentTypeVersion="9" ma:contentTypeDescription="Excel 2007+ type, xlsx" ma:contentTypeScope="" ma:versionID="621b3e49454da1c314c0e95136cfbcaa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7b6274f5715e1a1301cb855dd204b7be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customXml/itemProps2.xml><?xml version="1.0" encoding="utf-8"?>
<ds:datastoreItem xmlns:ds="http://schemas.openxmlformats.org/officeDocument/2006/customXml" ds:itemID="{A08A76F1-AA5B-44E6-9956-BBE1E1E498C1}"/>
</file>

<file path=customXml/itemProps3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Natalija Perkovič</cp:lastModifiedBy>
  <cp:revision/>
  <dcterms:created xsi:type="dcterms:W3CDTF">2010-06-16T08:05:56Z</dcterms:created>
  <dcterms:modified xsi:type="dcterms:W3CDTF">2025-06-18T13:34:34Z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